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firstSheet="1" activeTab="1"/>
  </bookViews>
  <sheets>
    <sheet name="CE_SINTETICO" sheetId="3" r:id="rId1"/>
    <sheet name="Costo tempo determ" sheetId="6" r:id="rId2"/>
  </sheets>
  <calcPr calcId="125725"/>
</workbook>
</file>

<file path=xl/calcChain.xml><?xml version="1.0" encoding="utf-8"?>
<calcChain xmlns="http://schemas.openxmlformats.org/spreadsheetml/2006/main">
  <c r="B6" i="6"/>
  <c r="B9"/>
  <c r="B8"/>
  <c r="B7"/>
</calcChain>
</file>

<file path=xl/sharedStrings.xml><?xml version="1.0" encoding="utf-8"?>
<sst xmlns="http://schemas.openxmlformats.org/spreadsheetml/2006/main" count="221" uniqueCount="219">
  <si>
    <t>Consuntivo - Art. 24 - Dettaglio su Conti e Cdc</t>
  </si>
  <si>
    <t> </t>
  </si>
  <si>
    <t>Anno 2017</t>
  </si>
  <si>
    <t/>
  </si>
  <si>
    <t>Consuntivo</t>
  </si>
  <si>
    <t>GESTIONE CORRENTE</t>
  </si>
  <si>
    <t>A) Proventi Correnti</t>
  </si>
  <si>
    <t>1 Diritto Annuale</t>
  </si>
  <si>
    <t>310000 - Diritto Annuale anno corrente</t>
  </si>
  <si>
    <t>310001 - Restituzione Diritto Annuale</t>
  </si>
  <si>
    <t>310002 - Sanzioni diritto annuale anno corrente</t>
  </si>
  <si>
    <t>310006 - Interessi moratori diritto annuale anno corrente</t>
  </si>
  <si>
    <t>2 Diritti di Segreteria</t>
  </si>
  <si>
    <t>311000 - Diritti di Segreteria</t>
  </si>
  <si>
    <t>311001 - Diritti di segreteria da CERVED</t>
  </si>
  <si>
    <t>311003 - Sanzioni amministrative</t>
  </si>
  <si>
    <t>311105 - Restituzione entrate</t>
  </si>
  <si>
    <t>3 Contributi trasferimenti e altre entrate</t>
  </si>
  <si>
    <t>312000 - Contributi e Trasferimenti</t>
  </si>
  <si>
    <t>312008 - Rimborsi spese personale comandato</t>
  </si>
  <si>
    <t>312010 - Rimborsi spese personale distaccato</t>
  </si>
  <si>
    <t>312011 - Riversamento avanzo aziende speciali</t>
  </si>
  <si>
    <t>312012 - Affitti Attivi</t>
  </si>
  <si>
    <t>312013 - Rimborsi e recuperi diversi</t>
  </si>
  <si>
    <t>4 Proventi da gestione di beni e servizi</t>
  </si>
  <si>
    <t>313006 - Altri ricavi attività commerciale</t>
  </si>
  <si>
    <t>313010 - Ricavi vendita carnets TIR  ATA</t>
  </si>
  <si>
    <t>313011 - Ricavi vendita-rinnovi business Key-CNS</t>
  </si>
  <si>
    <t>313012 - Ricavi organizzazione corsi</t>
  </si>
  <si>
    <t>313013 - Ricavi organizzazione corsi mediazione ed arbitrato</t>
  </si>
  <si>
    <t>313014 - Ricavi concessione in uso saleuffici</t>
  </si>
  <si>
    <t>313018 - Ricavi per servizio di conciliazione</t>
  </si>
  <si>
    <t>313020 - Ricavi ufficio metrico</t>
  </si>
  <si>
    <t>313026 - Ricavi vendita fascette vini</t>
  </si>
  <si>
    <t>313027 - Ricavi controlli prodotti DOP</t>
  </si>
  <si>
    <t>313030 - Ricavi controlli vini Doc</t>
  </si>
  <si>
    <t>313031 - Ricavi prelievo Vini</t>
  </si>
  <si>
    <t>5 Variazione delle rimanenze</t>
  </si>
  <si>
    <t>314000 - Rimanenze Iniziali</t>
  </si>
  <si>
    <t>314003 - Rimanenze Finali</t>
  </si>
  <si>
    <t>Totale proventi correnti A</t>
  </si>
  <si>
    <t>B) Oneri Correnti</t>
  </si>
  <si>
    <t>6 Personale</t>
  </si>
  <si>
    <t>a competenze al personale</t>
  </si>
  <si>
    <t>321000 - Retribuzione Ordinaria</t>
  </si>
  <si>
    <t>321003 - Retribuzione straordinaria</t>
  </si>
  <si>
    <t>321009 - Retribuzione Personale a Termine</t>
  </si>
  <si>
    <t>321012 - Indennità Varie</t>
  </si>
  <si>
    <t>321014 - Retribuzione di posizione dirigenti</t>
  </si>
  <si>
    <t>321016 - Retribuzione di risultato dirigenza</t>
  </si>
  <si>
    <t>b oneri sociali</t>
  </si>
  <si>
    <t>322000 - Oneri Previdenziali</t>
  </si>
  <si>
    <t>322003 - Inail dipendenti</t>
  </si>
  <si>
    <t>322004 - Oneri per previdenza integrativa</t>
  </si>
  <si>
    <t>c accantonamenti al T.F.R.</t>
  </si>
  <si>
    <t>323000 - Accantonamento T.F.R.</t>
  </si>
  <si>
    <t>d altri costi</t>
  </si>
  <si>
    <t>324000 - Interventi Assistenziali</t>
  </si>
  <si>
    <t>324006 - Altre Spese per il Personale</t>
  </si>
  <si>
    <t>324010 - Rimborso spese pers. comandato altri enti</t>
  </si>
  <si>
    <t>7 Funzionamento</t>
  </si>
  <si>
    <t>a Prestazioni servizi</t>
  </si>
  <si>
    <t>325000 - Oneri Telefonici</t>
  </si>
  <si>
    <t>325002 - Spese consumo acqua ed energia elettrica</t>
  </si>
  <si>
    <t>325006 - Oneri Riscaldamento e Condizionamento</t>
  </si>
  <si>
    <t>325010 - Oneri Pulizie Locali</t>
  </si>
  <si>
    <t>325015 - Manutenzioni per la Sicurezza</t>
  </si>
  <si>
    <t>325020 - Oneri per Manutenzione Ordinaria</t>
  </si>
  <si>
    <t>325023 - Oneri per Manutenzione Ordinaria Immobili</t>
  </si>
  <si>
    <t>325024 - Oneri per Manutenzione Straordinaria Immobili</t>
  </si>
  <si>
    <t>325030 - Oneri per assicurazioni</t>
  </si>
  <si>
    <t>325040 - Oneri Consulenti ed Esperti</t>
  </si>
  <si>
    <t>325043 - Oneri Legali</t>
  </si>
  <si>
    <t>325050 - Spese Automazione Servizi</t>
  </si>
  <si>
    <t>325053 - Oneri postali e di Recapito</t>
  </si>
  <si>
    <t>325056 - Oneri per la Riscossione di Entrate</t>
  </si>
  <si>
    <t>325068 - Oneri vari di funzionamento</t>
  </si>
  <si>
    <t>325069 - Spese per la formazione non soggette a riduzione tutoraggio</t>
  </si>
  <si>
    <t>325073 - Spese per la formazione del personale EX LEGE Art. 20 L. 58093</t>
  </si>
  <si>
    <t>325076 - Altre spese di funzionamento</t>
  </si>
  <si>
    <t>325077 - Oneri di gestione impianto fotovoltaico</t>
  </si>
  <si>
    <t>325078 - Rimborsi spese per missioni dipendenti</t>
  </si>
  <si>
    <t>325080 - Buoni Pasto</t>
  </si>
  <si>
    <t>325082 - Spese per la Formazione del Personale</t>
  </si>
  <si>
    <t>b godimento di beni di terzi</t>
  </si>
  <si>
    <t>326007 - Noleggi passivi</t>
  </si>
  <si>
    <t>c Oneri diversi di gestione</t>
  </si>
  <si>
    <t>327000 - Oneri per Acquisto Libri e Quotitidiani</t>
  </si>
  <si>
    <t>327006 - Oneri per Acquisto Cancelleria</t>
  </si>
  <si>
    <t>327008 - Oneri per visite ispettive</t>
  </si>
  <si>
    <t>327009 - Materiale di Consumo</t>
  </si>
  <si>
    <t>327017 - Imposte e tasse</t>
  </si>
  <si>
    <t>327018 - Ires Anno in Corso</t>
  </si>
  <si>
    <t>327021 - Irap Anno in Corso</t>
  </si>
  <si>
    <t>327022 - Irap attività istituzionale</t>
  </si>
  <si>
    <t>327024 - Ici-Imu Anno in Corso</t>
  </si>
  <si>
    <t>327025 - Tarsu Passi Bolli automezzi C.I.</t>
  </si>
  <si>
    <t>327027 - Altre Imposte e Tasse</t>
  </si>
  <si>
    <t>327097 - Oneri per Provv. di Contenim. Spesa Pubblica</t>
  </si>
  <si>
    <t>d Quote associative</t>
  </si>
  <si>
    <t>328000 - Partecipazione Fondo Perequativo</t>
  </si>
  <si>
    <t>328001 - Quote associative</t>
  </si>
  <si>
    <t>328003 - Quote associativa Unioncamere</t>
  </si>
  <si>
    <t>328004 - Quote assoc. Unioncamere Regionale</t>
  </si>
  <si>
    <t>e Organi istituzionali</t>
  </si>
  <si>
    <t>329001 - Compensi Ind. e rimborsi Consiglio</t>
  </si>
  <si>
    <t>329003 - Compensi Ind. e rimborsi Giunta</t>
  </si>
  <si>
    <t>329006 - Compensi Ind. e rimborsi Presidente</t>
  </si>
  <si>
    <t>329009 - Compensi Ind. e rimborsi Collegio dei Revisori</t>
  </si>
  <si>
    <t>329012 - Compensi Ind. e rimborsi Componenti Commissioni</t>
  </si>
  <si>
    <t>329014 - Missioni organi ist.li soggette a vincolo</t>
  </si>
  <si>
    <t>329015 - Compensi Ind. e rimborsi Nucleo valutazione</t>
  </si>
  <si>
    <t>329016 - Rimborsi Organi Istituzionali C.I.</t>
  </si>
  <si>
    <t>8 Interventi economici</t>
  </si>
  <si>
    <t>330000 - Interventi Economici</t>
  </si>
  <si>
    <t>9 Ammortamenti e accantonamenti</t>
  </si>
  <si>
    <t>a Immob. immateriali</t>
  </si>
  <si>
    <t>340000 - Amm.to Software</t>
  </si>
  <si>
    <t>b Immob. materiali</t>
  </si>
  <si>
    <t>341000 - Amm.to Fabbricati</t>
  </si>
  <si>
    <t>341001 - Amm.to Impianti speciali di comunicazione</t>
  </si>
  <si>
    <t>341002 - Amm.to Impianti Generici</t>
  </si>
  <si>
    <t>341012 - Amm.to Mobili d'ufficio</t>
  </si>
  <si>
    <t>341013 - Amm.to Arredi</t>
  </si>
  <si>
    <t>341017 - Amm.to macch. Apparecch. Attrezzatura varia</t>
  </si>
  <si>
    <t>341021 - Amm.to Mach. Ufficio Elettrom.Elettron e Calcolatrici</t>
  </si>
  <si>
    <t>c svalutazione crediti</t>
  </si>
  <si>
    <t>342000 - Accantonamento Fondo Svalutazione Crediti</t>
  </si>
  <si>
    <t>d fondi rischi e oneri</t>
  </si>
  <si>
    <t>343009 - Altri accantonamenti</t>
  </si>
  <si>
    <t>Totale Oneri Correnti B</t>
  </si>
  <si>
    <t>Risultato della gestione corrente A-B</t>
  </si>
  <si>
    <t>C) GESTIONE FINANZIARIA</t>
  </si>
  <si>
    <t>10 Proventi finanziari</t>
  </si>
  <si>
    <t>350001 - Interessi attivi cc tesoreria</t>
  </si>
  <si>
    <t>350002 - Interessi attivi cc postale</t>
  </si>
  <si>
    <t>350004 - Interessi su prestiti al personale</t>
  </si>
  <si>
    <t>350005 - Altri interessi attivi</t>
  </si>
  <si>
    <t>350006 - Proventi mobiliari</t>
  </si>
  <si>
    <t>350007 - Interessi attivi su cartelle diritto annuale</t>
  </si>
  <si>
    <t>11 Oneri finanziari</t>
  </si>
  <si>
    <t>Risultato della gestione finanziaria</t>
  </si>
  <si>
    <t>12 Proventi straordinari</t>
  </si>
  <si>
    <t>360000 - Plusvalenze da Alienazioni</t>
  </si>
  <si>
    <t>360006 - Sopravvenienze Attive</t>
  </si>
  <si>
    <t>360007 - Sopravvenienze attive - ex-UPICA, R.I. e altri</t>
  </si>
  <si>
    <t>360008 - Diritto, sanzioni, interessi diritto annuale anni precedenti</t>
  </si>
  <si>
    <t>360010 - Diritto annuale anni precedenti</t>
  </si>
  <si>
    <t>360012 - Sanzioni da diritto annuale anni precedenti</t>
  </si>
  <si>
    <t>13 Oneri straordinari</t>
  </si>
  <si>
    <t>361000 - Minusvalenze da Alienazioni</t>
  </si>
  <si>
    <t>361001 - Sopravvenienze passive da D.A.</t>
  </si>
  <si>
    <t>361002 - Sopravvenienze passive per sanzioni D.A.</t>
  </si>
  <si>
    <t>361003 - Sopravvenienze Passive</t>
  </si>
  <si>
    <t>361004 - Sopravvenienze Passive per interessi D.A.</t>
  </si>
  <si>
    <t>Risultato della gestione straordinaria</t>
  </si>
  <si>
    <t>14 Rivalutazioni attivo patrimoniale</t>
  </si>
  <si>
    <t>15 Svalutazioni attivo patrimoniale</t>
  </si>
  <si>
    <t>371001 - Svalutazione da Partecipazioni</t>
  </si>
  <si>
    <t>Differenza rettifiche attività  finanziaria</t>
  </si>
  <si>
    <t>DisavanzoAvanzo economico esercizio A-B -C -D</t>
  </si>
  <si>
    <t>E Immobilizzazioni Immateriali</t>
  </si>
  <si>
    <t>Software</t>
  </si>
  <si>
    <t>110000 - Software</t>
  </si>
  <si>
    <t>110002 - Fondo amm.to software</t>
  </si>
  <si>
    <t>Licenze d' uso</t>
  </si>
  <si>
    <t>Diritti d'autore</t>
  </si>
  <si>
    <t>Altre</t>
  </si>
  <si>
    <t>110305 - Costi relativi progetti pluriennali</t>
  </si>
  <si>
    <t>110317 - F.do amm.to costi relativi a progetti pluriennali</t>
  </si>
  <si>
    <t>F Immobilizzazioni Materiali</t>
  </si>
  <si>
    <t>Immobili</t>
  </si>
  <si>
    <t>111003 - Fabbricati</t>
  </si>
  <si>
    <t>111006 - Fondo ammortamento fabbricati</t>
  </si>
  <si>
    <t>111008 - Immobilizzazioni in corso ed acconti immob.</t>
  </si>
  <si>
    <t>Impianti</t>
  </si>
  <si>
    <t>111100 - Impianti generici</t>
  </si>
  <si>
    <t>111103 - Fondo ammortamento impianti Generici</t>
  </si>
  <si>
    <t>111114 - Impianti speciali di comunicazione</t>
  </si>
  <si>
    <t>111116 - Fondo ammort. Impianti speciali di comunicazione</t>
  </si>
  <si>
    <t>Attrezz. non informatiche</t>
  </si>
  <si>
    <t>111216 - Macch apparecch attrezzatura varia</t>
  </si>
  <si>
    <t>111218 - Fondo ammortamento Macch apparecch attrezzatura varia</t>
  </si>
  <si>
    <t>111226 - Tipografia- sist elettron di fotoriproduzione</t>
  </si>
  <si>
    <t>111227 - tipografia- Fondo ammortamento sist elettron di fotoriproduzione</t>
  </si>
  <si>
    <t>Attrezzature informatiche</t>
  </si>
  <si>
    <t>111300 - Macchine d'ufficio elettrom.elettroniche e calcolat.</t>
  </si>
  <si>
    <t>111303 - Fondo ammortamento macchine d'ufficio elettrom.elettroniche e calcol.</t>
  </si>
  <si>
    <t>Arredi e mobili</t>
  </si>
  <si>
    <t>111407 - Mobili d'ufficio</t>
  </si>
  <si>
    <t>111408 - Fondo ammortamento mobili d'ufficio</t>
  </si>
  <si>
    <t>111410 - Arredi</t>
  </si>
  <si>
    <t>111415 - Fondo ammortamento arredi</t>
  </si>
  <si>
    <t>111440 - Opere d'arte</t>
  </si>
  <si>
    <t>Automezzi</t>
  </si>
  <si>
    <t>111500 - Autoveicoli e motoveicoli</t>
  </si>
  <si>
    <t>111505 - Fondo ammortamento autoveicoli e motoveicoli</t>
  </si>
  <si>
    <t>Biblioteca</t>
  </si>
  <si>
    <t>111600 - Biblioteca</t>
  </si>
  <si>
    <t>G Immobilizzazioni Finanziarie</t>
  </si>
  <si>
    <t>Partecipazioni e quote</t>
  </si>
  <si>
    <t>112001 - Partecipazioni azionarie ante 2007 no contr. coll.</t>
  </si>
  <si>
    <t>112004 - Altre Partecipazioni ante 2007 no contr. coll.</t>
  </si>
  <si>
    <t>112005 - Altre Partecipazioni post 2007 no contr. coll.</t>
  </si>
  <si>
    <t>112099 - Crediti per Partecipazioni Recedute</t>
  </si>
  <si>
    <t>Altri investimenti mobiliari</t>
  </si>
  <si>
    <t>Prestiti ed anticipazioni attive</t>
  </si>
  <si>
    <t>112203 - Prestiti e anticipazioni al personale</t>
  </si>
  <si>
    <t>TOTALE IMMOBILIZZAZIONI</t>
  </si>
  <si>
    <t>1 di 1</t>
  </si>
  <si>
    <t>10-mag-18</t>
  </si>
  <si>
    <t>FUNZIONE A                                              ORGANI ISTITUZIONALI E SEGRETERIA</t>
  </si>
  <si>
    <t>ANNO DI RIFERIMENTO</t>
  </si>
  <si>
    <t>COSTO COMPLESSIVO</t>
  </si>
  <si>
    <t>FUNZIONE B                                       SERVIZI DI SUPPORTO</t>
  </si>
  <si>
    <t>FUNZIONE C                                               ANAGRAFE E SERVIZI DI REGOLAZIONE DEL MERCATO</t>
  </si>
  <si>
    <t>FUNZIONE D                                          STUDIO, FORMAZIONE E PROMOZIONE ECONOMICA</t>
  </si>
  <si>
    <t>COSTO PERSONALE NON A TEMPO INDETERMINATO PER AREE PROFESSIONALI</t>
  </si>
  <si>
    <t>CAMERA DI COMMERCIO INDUSTRIA ARTIGIANATO E AGRICOLTURA DI MASSA - CARRARA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</si>
</sst>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&quot;-&quot;#,##0.00"/>
  </numFmts>
  <fonts count="17">
    <font>
      <sz val="11"/>
      <color theme="1"/>
      <name val="Calibri"/>
    </font>
    <font>
      <b/>
      <sz val="13.8"/>
      <color rgb="FF0000A0"/>
      <name val="Tahoma,sans-serif"/>
    </font>
    <font>
      <b/>
      <sz val="14"/>
      <color rgb="FF0000A0"/>
      <name val="Tahoma,sans-serif"/>
    </font>
    <font>
      <b/>
      <sz val="7"/>
      <color rgb="FFFFFFFF"/>
      <name val="Microsoft Sans Serif"/>
    </font>
    <font>
      <b/>
      <sz val="7"/>
      <color theme="1"/>
      <name val="Microsoft Sans Serif"/>
    </font>
    <font>
      <sz val="7"/>
      <color theme="1"/>
      <name val="Microsoft Sans Serif"/>
    </font>
    <font>
      <sz val="7"/>
      <color rgb="FFFF0000"/>
      <name val="Microsoft Sans Serif"/>
    </font>
    <font>
      <b/>
      <sz val="7"/>
      <color rgb="FFFF0000"/>
      <name val="Microsoft Sans Serif"/>
    </font>
    <font>
      <sz val="7.8"/>
      <color theme="1"/>
      <name val="Microsoft Sans Serif"/>
    </font>
    <font>
      <sz val="7.8"/>
      <color theme="1"/>
      <name val="Tahoma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i/>
      <sz val="11"/>
      <color theme="5" tint="-0.249977111117893"/>
      <name val="Calibri"/>
      <family val="2"/>
    </font>
    <font>
      <b/>
      <i/>
      <sz val="11"/>
      <color theme="1" tint="0.249977111117893"/>
      <name val="Calibri"/>
      <family val="2"/>
    </font>
    <font>
      <b/>
      <sz val="11"/>
      <color theme="1" tint="0.24997711111789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8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 indent="2"/>
    </xf>
    <xf numFmtId="164" fontId="4" fillId="2" borderId="2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 indent="4"/>
    </xf>
    <xf numFmtId="164" fontId="5" fillId="2" borderId="2" xfId="0" applyNumberFormat="1" applyFont="1" applyFill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 indent="5"/>
    </xf>
    <xf numFmtId="0" fontId="4" fillId="2" borderId="5" xfId="0" applyFont="1" applyFill="1" applyBorder="1" applyAlignment="1">
      <alignment horizontal="left" wrapText="1" indent="2"/>
    </xf>
    <xf numFmtId="164" fontId="4" fillId="2" borderId="6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8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wrapText="1" indent="4"/>
    </xf>
    <xf numFmtId="0" fontId="0" fillId="0" borderId="0" xfId="0" applyFill="1"/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43" fontId="0" fillId="0" borderId="11" xfId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left" wrapText="1"/>
    </xf>
    <xf numFmtId="0" fontId="15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4"/>
  <sheetViews>
    <sheetView workbookViewId="0">
      <selection activeCell="F24" sqref="F24"/>
    </sheetView>
  </sheetViews>
  <sheetFormatPr defaultRowHeight="14.4"/>
  <cols>
    <col min="1" max="1" width="60.109375" customWidth="1"/>
    <col min="2" max="2" width="30.88671875" customWidth="1"/>
  </cols>
  <sheetData>
    <row r="1" spans="1:2" ht="17.399999999999999">
      <c r="A1" s="15" t="s">
        <v>0</v>
      </c>
    </row>
    <row r="2" spans="1:2" ht="18" thickBot="1">
      <c r="A2" s="16" t="s">
        <v>1</v>
      </c>
    </row>
    <row r="3" spans="1:2" ht="18" thickBot="1">
      <c r="A3" s="18" t="s">
        <v>2</v>
      </c>
      <c r="B3" s="19"/>
    </row>
    <row r="4" spans="1:2" ht="15" customHeight="1">
      <c r="A4" s="36" t="s">
        <v>3</v>
      </c>
      <c r="B4" s="34"/>
    </row>
    <row r="5" spans="1:2">
      <c r="A5" s="36"/>
      <c r="B5" s="34"/>
    </row>
    <row r="6" spans="1:2" ht="15" customHeight="1">
      <c r="A6" s="35" t="s">
        <v>3</v>
      </c>
      <c r="B6" s="32" t="s">
        <v>4</v>
      </c>
    </row>
    <row r="7" spans="1:2">
      <c r="A7" s="35"/>
      <c r="B7" s="33"/>
    </row>
    <row r="8" spans="1:2">
      <c r="A8" s="1" t="s">
        <v>5</v>
      </c>
      <c r="B8" s="2"/>
    </row>
    <row r="9" spans="1:2">
      <c r="A9" s="3" t="s">
        <v>6</v>
      </c>
      <c r="B9" s="2"/>
    </row>
    <row r="10" spans="1:2">
      <c r="A10" s="4" t="s">
        <v>7</v>
      </c>
      <c r="B10" s="5">
        <v>2146086.75</v>
      </c>
    </row>
    <row r="11" spans="1:2">
      <c r="A11" s="6" t="s">
        <v>8</v>
      </c>
      <c r="B11" s="7">
        <v>1933811.86</v>
      </c>
    </row>
    <row r="12" spans="1:2">
      <c r="A12" s="6" t="s">
        <v>9</v>
      </c>
      <c r="B12" s="8">
        <v>-3793.28</v>
      </c>
    </row>
    <row r="13" spans="1:2">
      <c r="A13" s="6" t="s">
        <v>10</v>
      </c>
      <c r="B13" s="7">
        <v>213045.16</v>
      </c>
    </row>
    <row r="14" spans="1:2">
      <c r="A14" s="6" t="s">
        <v>11</v>
      </c>
      <c r="B14" s="7">
        <v>3023.01</v>
      </c>
    </row>
    <row r="15" spans="1:2">
      <c r="A15" s="4" t="s">
        <v>12</v>
      </c>
      <c r="B15" s="5">
        <v>884765.58</v>
      </c>
    </row>
    <row r="16" spans="1:2">
      <c r="A16" s="6" t="s">
        <v>13</v>
      </c>
      <c r="B16" s="7">
        <v>157269.98000000001</v>
      </c>
    </row>
    <row r="17" spans="1:2">
      <c r="A17" s="6" t="s">
        <v>14</v>
      </c>
      <c r="B17" s="7">
        <v>704649.21</v>
      </c>
    </row>
    <row r="18" spans="1:2">
      <c r="A18" s="6" t="s">
        <v>15</v>
      </c>
      <c r="B18" s="7">
        <v>22878.39</v>
      </c>
    </row>
    <row r="19" spans="1:2">
      <c r="A19" s="6" t="s">
        <v>16</v>
      </c>
      <c r="B19" s="8">
        <v>-32</v>
      </c>
    </row>
    <row r="20" spans="1:2">
      <c r="A20" s="4" t="s">
        <v>17</v>
      </c>
      <c r="B20" s="5">
        <v>340710.39</v>
      </c>
    </row>
    <row r="21" spans="1:2">
      <c r="A21" s="6" t="s">
        <v>18</v>
      </c>
      <c r="B21" s="7">
        <v>83580.800000000003</v>
      </c>
    </row>
    <row r="22" spans="1:2">
      <c r="A22" s="6" t="s">
        <v>19</v>
      </c>
      <c r="B22" s="7">
        <v>140255.37</v>
      </c>
    </row>
    <row r="23" spans="1:2">
      <c r="A23" s="6" t="s">
        <v>20</v>
      </c>
      <c r="B23" s="7">
        <v>34374.17</v>
      </c>
    </row>
    <row r="24" spans="1:2">
      <c r="A24" s="6" t="s">
        <v>21</v>
      </c>
      <c r="B24" s="7">
        <v>8392.33</v>
      </c>
    </row>
    <row r="25" spans="1:2">
      <c r="A25" s="6" t="s">
        <v>22</v>
      </c>
      <c r="B25" s="7">
        <v>4208.88</v>
      </c>
    </row>
    <row r="26" spans="1:2">
      <c r="A26" s="6" t="s">
        <v>23</v>
      </c>
      <c r="B26" s="7">
        <v>69898.84</v>
      </c>
    </row>
    <row r="27" spans="1:2">
      <c r="A27" s="4" t="s">
        <v>24</v>
      </c>
      <c r="B27" s="5">
        <v>107039.28</v>
      </c>
    </row>
    <row r="28" spans="1:2">
      <c r="A28" s="6" t="s">
        <v>25</v>
      </c>
      <c r="B28" s="7">
        <v>6453.91</v>
      </c>
    </row>
    <row r="29" spans="1:2">
      <c r="A29" s="6" t="s">
        <v>26</v>
      </c>
      <c r="B29" s="7">
        <v>402</v>
      </c>
    </row>
    <row r="30" spans="1:2">
      <c r="A30" s="6" t="s">
        <v>27</v>
      </c>
      <c r="B30" s="7">
        <v>1586.4</v>
      </c>
    </row>
    <row r="31" spans="1:2">
      <c r="A31" s="6" t="s">
        <v>28</v>
      </c>
      <c r="B31" s="7">
        <v>13082</v>
      </c>
    </row>
    <row r="32" spans="1:2">
      <c r="A32" s="6" t="s">
        <v>29</v>
      </c>
      <c r="B32" s="7">
        <v>516.39</v>
      </c>
    </row>
    <row r="33" spans="1:2">
      <c r="A33" s="6" t="s">
        <v>30</v>
      </c>
      <c r="B33" s="7">
        <v>6652.5</v>
      </c>
    </row>
    <row r="34" spans="1:2">
      <c r="A34" s="6" t="s">
        <v>31</v>
      </c>
      <c r="B34" s="7">
        <v>40329.040000000001</v>
      </c>
    </row>
    <row r="35" spans="1:2">
      <c r="A35" s="6" t="s">
        <v>32</v>
      </c>
      <c r="B35" s="7">
        <v>30589.08</v>
      </c>
    </row>
    <row r="36" spans="1:2">
      <c r="A36" s="6" t="s">
        <v>33</v>
      </c>
      <c r="B36" s="7">
        <v>0</v>
      </c>
    </row>
    <row r="37" spans="1:2">
      <c r="A37" s="6" t="s">
        <v>34</v>
      </c>
      <c r="B37" s="7">
        <v>482.35</v>
      </c>
    </row>
    <row r="38" spans="1:2">
      <c r="A38" s="6" t="s">
        <v>35</v>
      </c>
      <c r="B38" s="7">
        <v>774.25</v>
      </c>
    </row>
    <row r="39" spans="1:2">
      <c r="A39" s="6" t="s">
        <v>36</v>
      </c>
      <c r="B39" s="7">
        <v>6171.36</v>
      </c>
    </row>
    <row r="40" spans="1:2">
      <c r="A40" s="4" t="s">
        <v>37</v>
      </c>
      <c r="B40" s="9">
        <v>-5367.78</v>
      </c>
    </row>
    <row r="41" spans="1:2">
      <c r="A41" s="6" t="s">
        <v>38</v>
      </c>
      <c r="B41" s="8">
        <v>-68440.210000000006</v>
      </c>
    </row>
    <row r="42" spans="1:2">
      <c r="A42" s="6" t="s">
        <v>39</v>
      </c>
      <c r="B42" s="7">
        <v>63072.43</v>
      </c>
    </row>
    <row r="43" spans="1:2">
      <c r="A43" s="3" t="s">
        <v>40</v>
      </c>
      <c r="B43" s="5">
        <v>3473234.22</v>
      </c>
    </row>
    <row r="44" spans="1:2">
      <c r="A44" s="3" t="s">
        <v>41</v>
      </c>
      <c r="B44" s="2"/>
    </row>
    <row r="45" spans="1:2">
      <c r="A45" s="4" t="s">
        <v>42</v>
      </c>
      <c r="B45" s="9">
        <v>-1676774.48</v>
      </c>
    </row>
    <row r="46" spans="1:2">
      <c r="A46" s="4" t="s">
        <v>43</v>
      </c>
      <c r="B46" s="9">
        <v>-1293736.72</v>
      </c>
    </row>
    <row r="47" spans="1:2">
      <c r="A47" s="6" t="s">
        <v>44</v>
      </c>
      <c r="B47" s="8">
        <v>-1154406.31</v>
      </c>
    </row>
    <row r="48" spans="1:2">
      <c r="A48" s="6" t="s">
        <v>45</v>
      </c>
      <c r="B48" s="8">
        <v>-22791.4</v>
      </c>
    </row>
    <row r="49" spans="1:2">
      <c r="A49" s="6" t="s">
        <v>46</v>
      </c>
      <c r="B49" s="8">
        <v>-43310.93</v>
      </c>
    </row>
    <row r="50" spans="1:2">
      <c r="A50" s="6" t="s">
        <v>47</v>
      </c>
      <c r="B50" s="8">
        <v>-917.56</v>
      </c>
    </row>
    <row r="51" spans="1:2">
      <c r="A51" s="6" t="s">
        <v>48</v>
      </c>
      <c r="B51" s="8">
        <v>-60518.38</v>
      </c>
    </row>
    <row r="52" spans="1:2">
      <c r="A52" s="6" t="s">
        <v>49</v>
      </c>
      <c r="B52" s="8">
        <v>-11792.14</v>
      </c>
    </row>
    <row r="53" spans="1:2">
      <c r="A53" s="4" t="s">
        <v>50</v>
      </c>
      <c r="B53" s="9">
        <v>-283020.51</v>
      </c>
    </row>
    <row r="54" spans="1:2">
      <c r="A54" s="6" t="s">
        <v>51</v>
      </c>
      <c r="B54" s="8">
        <v>-276948.34000000003</v>
      </c>
    </row>
    <row r="55" spans="1:2">
      <c r="A55" s="6" t="s">
        <v>52</v>
      </c>
      <c r="B55" s="8">
        <v>-6072.17</v>
      </c>
    </row>
    <row r="56" spans="1:2">
      <c r="A56" s="6" t="s">
        <v>53</v>
      </c>
      <c r="B56" s="7">
        <v>0</v>
      </c>
    </row>
    <row r="57" spans="1:2">
      <c r="A57" s="4" t="s">
        <v>54</v>
      </c>
      <c r="B57" s="9">
        <v>-86079.81</v>
      </c>
    </row>
    <row r="58" spans="1:2">
      <c r="A58" s="6" t="s">
        <v>55</v>
      </c>
      <c r="B58" s="8">
        <v>-86079.81</v>
      </c>
    </row>
    <row r="59" spans="1:2">
      <c r="A59" s="4" t="s">
        <v>56</v>
      </c>
      <c r="B59" s="9">
        <v>-13937.44</v>
      </c>
    </row>
    <row r="60" spans="1:2">
      <c r="A60" s="6" t="s">
        <v>57</v>
      </c>
      <c r="B60" s="8">
        <v>-7772.68</v>
      </c>
    </row>
    <row r="61" spans="1:2">
      <c r="A61" s="6" t="s">
        <v>58</v>
      </c>
      <c r="B61" s="8">
        <v>-448.8</v>
      </c>
    </row>
    <row r="62" spans="1:2">
      <c r="A62" s="6" t="s">
        <v>59</v>
      </c>
      <c r="B62" s="8">
        <v>-5715.96</v>
      </c>
    </row>
    <row r="63" spans="1:2">
      <c r="A63" s="4" t="s">
        <v>60</v>
      </c>
      <c r="B63" s="9">
        <v>-1033940.01</v>
      </c>
    </row>
    <row r="64" spans="1:2">
      <c r="A64" s="4" t="s">
        <v>61</v>
      </c>
      <c r="B64" s="9">
        <v>-435853.99</v>
      </c>
    </row>
    <row r="65" spans="1:2">
      <c r="A65" s="6" t="s">
        <v>62</v>
      </c>
      <c r="B65" s="8">
        <v>-20988.91</v>
      </c>
    </row>
    <row r="66" spans="1:2">
      <c r="A66" s="6" t="s">
        <v>63</v>
      </c>
      <c r="B66" s="8">
        <v>-59740.55</v>
      </c>
    </row>
    <row r="67" spans="1:2">
      <c r="A67" s="6" t="s">
        <v>64</v>
      </c>
      <c r="B67" s="8">
        <v>-8871.8799999999992</v>
      </c>
    </row>
    <row r="68" spans="1:2">
      <c r="A68" s="6" t="s">
        <v>65</v>
      </c>
      <c r="B68" s="8">
        <v>-45968.2</v>
      </c>
    </row>
    <row r="69" spans="1:2">
      <c r="A69" s="6" t="s">
        <v>66</v>
      </c>
      <c r="B69" s="8">
        <v>-4636</v>
      </c>
    </row>
    <row r="70" spans="1:2">
      <c r="A70" s="6" t="s">
        <v>67</v>
      </c>
      <c r="B70" s="8">
        <v>-42401.599999999999</v>
      </c>
    </row>
    <row r="71" spans="1:2">
      <c r="A71" s="6" t="s">
        <v>68</v>
      </c>
      <c r="B71" s="8">
        <v>-10147.629999999999</v>
      </c>
    </row>
    <row r="72" spans="1:2">
      <c r="A72" s="6" t="s">
        <v>69</v>
      </c>
      <c r="B72" s="8">
        <v>-3285.45</v>
      </c>
    </row>
    <row r="73" spans="1:2">
      <c r="A73" s="6" t="s">
        <v>70</v>
      </c>
      <c r="B73" s="8">
        <v>-20945.72</v>
      </c>
    </row>
    <row r="74" spans="1:2">
      <c r="A74" s="6" t="s">
        <v>71</v>
      </c>
      <c r="B74" s="8">
        <v>-4860.21</v>
      </c>
    </row>
    <row r="75" spans="1:2">
      <c r="A75" s="6" t="s">
        <v>72</v>
      </c>
      <c r="B75" s="7">
        <v>0</v>
      </c>
    </row>
    <row r="76" spans="1:2">
      <c r="A76" s="6" t="s">
        <v>73</v>
      </c>
      <c r="B76" s="8">
        <v>-149940.23000000001</v>
      </c>
    </row>
    <row r="77" spans="1:2">
      <c r="A77" s="6" t="s">
        <v>74</v>
      </c>
      <c r="B77" s="8">
        <v>-15254.74</v>
      </c>
    </row>
    <row r="78" spans="1:2">
      <c r="A78" s="6" t="s">
        <v>75</v>
      </c>
      <c r="B78" s="8">
        <v>-6932.01</v>
      </c>
    </row>
    <row r="79" spans="1:2">
      <c r="A79" s="6" t="s">
        <v>76</v>
      </c>
      <c r="B79" s="8">
        <v>-5673.5</v>
      </c>
    </row>
    <row r="80" spans="1:2">
      <c r="A80" s="6" t="s">
        <v>77</v>
      </c>
      <c r="B80" s="8">
        <v>-6060</v>
      </c>
    </row>
    <row r="81" spans="1:2">
      <c r="A81" s="6" t="s">
        <v>78</v>
      </c>
      <c r="B81" s="8">
        <v>-600</v>
      </c>
    </row>
    <row r="82" spans="1:2">
      <c r="A82" s="6" t="s">
        <v>79</v>
      </c>
      <c r="B82" s="7">
        <v>0</v>
      </c>
    </row>
    <row r="83" spans="1:2">
      <c r="A83" s="6" t="s">
        <v>80</v>
      </c>
      <c r="B83" s="8">
        <v>-30</v>
      </c>
    </row>
    <row r="84" spans="1:2">
      <c r="A84" s="6" t="s">
        <v>81</v>
      </c>
      <c r="B84" s="8">
        <v>-7317.05</v>
      </c>
    </row>
    <row r="85" spans="1:2">
      <c r="A85" s="6" t="s">
        <v>82</v>
      </c>
      <c r="B85" s="8">
        <v>-17485.310000000001</v>
      </c>
    </row>
    <row r="86" spans="1:2">
      <c r="A86" s="6" t="s">
        <v>83</v>
      </c>
      <c r="B86" s="8">
        <v>-4715</v>
      </c>
    </row>
    <row r="87" spans="1:2">
      <c r="A87" s="4" t="s">
        <v>84</v>
      </c>
      <c r="B87" s="9">
        <v>-2231.92</v>
      </c>
    </row>
    <row r="88" spans="1:2">
      <c r="A88" s="6" t="s">
        <v>85</v>
      </c>
      <c r="B88" s="8">
        <v>-2231.92</v>
      </c>
    </row>
    <row r="89" spans="1:2">
      <c r="A89" s="4" t="s">
        <v>86</v>
      </c>
      <c r="B89" s="9">
        <v>-362111.9</v>
      </c>
    </row>
    <row r="90" spans="1:2">
      <c r="A90" s="6" t="s">
        <v>87</v>
      </c>
      <c r="B90" s="8">
        <v>-2645.9</v>
      </c>
    </row>
    <row r="91" spans="1:2">
      <c r="A91" s="6" t="s">
        <v>88</v>
      </c>
      <c r="B91" s="8">
        <v>-1544.54</v>
      </c>
    </row>
    <row r="92" spans="1:2">
      <c r="A92" s="6" t="s">
        <v>89</v>
      </c>
      <c r="B92" s="8">
        <v>-277.52</v>
      </c>
    </row>
    <row r="93" spans="1:2">
      <c r="A93" s="6" t="s">
        <v>90</v>
      </c>
      <c r="B93" s="8">
        <v>-16513.009999999998</v>
      </c>
    </row>
    <row r="94" spans="1:2">
      <c r="A94" s="6" t="s">
        <v>91</v>
      </c>
      <c r="B94" s="8">
        <v>-197.82</v>
      </c>
    </row>
    <row r="95" spans="1:2">
      <c r="A95" s="6" t="s">
        <v>92</v>
      </c>
      <c r="B95" s="7">
        <v>0</v>
      </c>
    </row>
    <row r="96" spans="1:2">
      <c r="A96" s="6" t="s">
        <v>93</v>
      </c>
      <c r="B96" s="8">
        <v>-173</v>
      </c>
    </row>
    <row r="97" spans="1:2">
      <c r="A97" s="6" t="s">
        <v>94</v>
      </c>
      <c r="B97" s="8">
        <v>-91659.8</v>
      </c>
    </row>
    <row r="98" spans="1:2">
      <c r="A98" s="6" t="s">
        <v>95</v>
      </c>
      <c r="B98" s="8">
        <v>-64932</v>
      </c>
    </row>
    <row r="99" spans="1:2">
      <c r="A99" s="6" t="s">
        <v>96</v>
      </c>
      <c r="B99" s="8">
        <v>-17782</v>
      </c>
    </row>
    <row r="100" spans="1:2">
      <c r="A100" s="6" t="s">
        <v>97</v>
      </c>
      <c r="B100" s="8">
        <v>-1657.04</v>
      </c>
    </row>
    <row r="101" spans="1:2">
      <c r="A101" s="6" t="s">
        <v>98</v>
      </c>
      <c r="B101" s="8">
        <v>-164729.26999999999</v>
      </c>
    </row>
    <row r="102" spans="1:2">
      <c r="A102" s="4" t="s">
        <v>99</v>
      </c>
      <c r="B102" s="9">
        <v>-213608.95999999999</v>
      </c>
    </row>
    <row r="103" spans="1:2">
      <c r="A103" s="6" t="s">
        <v>100</v>
      </c>
      <c r="B103" s="8">
        <v>-47561.33</v>
      </c>
    </row>
    <row r="104" spans="1:2">
      <c r="A104" s="6" t="s">
        <v>101</v>
      </c>
      <c r="B104" s="8">
        <v>-69925.11</v>
      </c>
    </row>
    <row r="105" spans="1:2">
      <c r="A105" s="6" t="s">
        <v>102</v>
      </c>
      <c r="B105" s="8">
        <v>-51866.07</v>
      </c>
    </row>
    <row r="106" spans="1:2">
      <c r="A106" s="6" t="s">
        <v>103</v>
      </c>
      <c r="B106" s="8">
        <v>-44256.45</v>
      </c>
    </row>
    <row r="107" spans="1:2">
      <c r="A107" s="4" t="s">
        <v>104</v>
      </c>
      <c r="B107" s="9">
        <v>-20133.240000000002</v>
      </c>
    </row>
    <row r="108" spans="1:2">
      <c r="A108" s="6" t="s">
        <v>105</v>
      </c>
      <c r="B108" s="7">
        <v>0</v>
      </c>
    </row>
    <row r="109" spans="1:2">
      <c r="A109" s="6" t="s">
        <v>106</v>
      </c>
      <c r="B109" s="8">
        <v>-1072.68</v>
      </c>
    </row>
    <row r="110" spans="1:2">
      <c r="A110" s="6" t="s">
        <v>107</v>
      </c>
      <c r="B110" s="7">
        <v>0</v>
      </c>
    </row>
    <row r="111" spans="1:2">
      <c r="A111" s="6" t="s">
        <v>108</v>
      </c>
      <c r="B111" s="8">
        <v>-16081.66</v>
      </c>
    </row>
    <row r="112" spans="1:2">
      <c r="A112" s="6" t="s">
        <v>109</v>
      </c>
      <c r="B112" s="8">
        <v>-486</v>
      </c>
    </row>
    <row r="113" spans="1:2">
      <c r="A113" s="6" t="s">
        <v>110</v>
      </c>
      <c r="B113" s="2"/>
    </row>
    <row r="114" spans="1:2">
      <c r="A114" s="6" t="s">
        <v>111</v>
      </c>
      <c r="B114" s="8">
        <v>-1438</v>
      </c>
    </row>
    <row r="115" spans="1:2">
      <c r="A115" s="6" t="s">
        <v>112</v>
      </c>
      <c r="B115" s="8">
        <v>-1054.9000000000001</v>
      </c>
    </row>
    <row r="116" spans="1:2">
      <c r="A116" s="4" t="s">
        <v>113</v>
      </c>
      <c r="B116" s="9">
        <v>-494424.22</v>
      </c>
    </row>
    <row r="117" spans="1:2">
      <c r="A117" s="6" t="s">
        <v>114</v>
      </c>
      <c r="B117" s="8">
        <v>-494424.22</v>
      </c>
    </row>
    <row r="118" spans="1:2">
      <c r="A118" s="4" t="s">
        <v>115</v>
      </c>
      <c r="B118" s="9">
        <v>-1069450.81</v>
      </c>
    </row>
    <row r="119" spans="1:2">
      <c r="A119" s="4" t="s">
        <v>116</v>
      </c>
      <c r="B119" s="9">
        <v>-1747.04</v>
      </c>
    </row>
    <row r="120" spans="1:2">
      <c r="A120" s="6" t="s">
        <v>117</v>
      </c>
      <c r="B120" s="8">
        <v>-1747.04</v>
      </c>
    </row>
    <row r="121" spans="1:2">
      <c r="A121" s="4" t="s">
        <v>118</v>
      </c>
      <c r="B121" s="9">
        <v>-197540.47</v>
      </c>
    </row>
    <row r="122" spans="1:2">
      <c r="A122" s="6" t="s">
        <v>119</v>
      </c>
      <c r="B122" s="8">
        <v>-86814.14</v>
      </c>
    </row>
    <row r="123" spans="1:2">
      <c r="A123" s="6" t="s">
        <v>120</v>
      </c>
      <c r="B123" s="7">
        <v>0</v>
      </c>
    </row>
    <row r="124" spans="1:2">
      <c r="A124" s="6" t="s">
        <v>121</v>
      </c>
      <c r="B124" s="8">
        <v>-101659.96</v>
      </c>
    </row>
    <row r="125" spans="1:2">
      <c r="A125" s="6" t="s">
        <v>122</v>
      </c>
      <c r="B125" s="8">
        <v>-1535.23</v>
      </c>
    </row>
    <row r="126" spans="1:2">
      <c r="A126" s="6" t="s">
        <v>123</v>
      </c>
      <c r="B126" s="8">
        <v>-2885.25</v>
      </c>
    </row>
    <row r="127" spans="1:2">
      <c r="A127" s="6" t="s">
        <v>124</v>
      </c>
      <c r="B127" s="8">
        <v>-378.1</v>
      </c>
    </row>
    <row r="128" spans="1:2">
      <c r="A128" s="6" t="s">
        <v>125</v>
      </c>
      <c r="B128" s="8">
        <v>-4267.79</v>
      </c>
    </row>
    <row r="129" spans="1:2">
      <c r="A129" s="4" t="s">
        <v>126</v>
      </c>
      <c r="B129" s="9">
        <v>-790163.3</v>
      </c>
    </row>
    <row r="130" spans="1:2">
      <c r="A130" s="6" t="s">
        <v>127</v>
      </c>
      <c r="B130" s="8">
        <v>-790163.3</v>
      </c>
    </row>
    <row r="131" spans="1:2">
      <c r="A131" s="4" t="s">
        <v>128</v>
      </c>
      <c r="B131" s="9">
        <v>-80000</v>
      </c>
    </row>
    <row r="132" spans="1:2">
      <c r="A132" s="6" t="s">
        <v>129</v>
      </c>
      <c r="B132" s="8">
        <v>-80000</v>
      </c>
    </row>
    <row r="133" spans="1:2">
      <c r="A133" s="3" t="s">
        <v>130</v>
      </c>
      <c r="B133" s="9">
        <v>-4274589.5199999996</v>
      </c>
    </row>
    <row r="134" spans="1:2">
      <c r="A134" s="3" t="s">
        <v>131</v>
      </c>
      <c r="B134" s="9">
        <v>-801355.3</v>
      </c>
    </row>
    <row r="135" spans="1:2">
      <c r="A135" s="10" t="s">
        <v>132</v>
      </c>
      <c r="B135" s="2"/>
    </row>
    <row r="136" spans="1:2">
      <c r="A136" s="4" t="s">
        <v>133</v>
      </c>
      <c r="B136" s="5">
        <v>8720.3799999999992</v>
      </c>
    </row>
    <row r="137" spans="1:2">
      <c r="A137" s="6" t="s">
        <v>134</v>
      </c>
      <c r="B137" s="7">
        <v>98.62</v>
      </c>
    </row>
    <row r="138" spans="1:2">
      <c r="A138" s="6" t="s">
        <v>135</v>
      </c>
      <c r="B138" s="7">
        <v>0</v>
      </c>
    </row>
    <row r="139" spans="1:2">
      <c r="A139" s="6" t="s">
        <v>136</v>
      </c>
      <c r="B139" s="7">
        <v>3939.77</v>
      </c>
    </row>
    <row r="140" spans="1:2">
      <c r="A140" s="6" t="s">
        <v>137</v>
      </c>
      <c r="B140" s="7">
        <v>0</v>
      </c>
    </row>
    <row r="141" spans="1:2">
      <c r="A141" s="6" t="s">
        <v>138</v>
      </c>
      <c r="B141" s="7">
        <v>0</v>
      </c>
    </row>
    <row r="142" spans="1:2">
      <c r="A142" s="6" t="s">
        <v>139</v>
      </c>
      <c r="B142" s="7">
        <v>4681.99</v>
      </c>
    </row>
    <row r="143" spans="1:2">
      <c r="A143" s="4" t="s">
        <v>140</v>
      </c>
      <c r="B143" s="5">
        <v>0</v>
      </c>
    </row>
    <row r="144" spans="1:2">
      <c r="A144" s="3" t="s">
        <v>141</v>
      </c>
      <c r="B144" s="5">
        <v>8720.3799999999992</v>
      </c>
    </row>
    <row r="145" spans="1:2">
      <c r="A145" s="4" t="s">
        <v>142</v>
      </c>
      <c r="B145" s="5">
        <v>210032.63</v>
      </c>
    </row>
    <row r="146" spans="1:2">
      <c r="A146" s="6" t="s">
        <v>143</v>
      </c>
      <c r="B146" s="7">
        <v>120307.08</v>
      </c>
    </row>
    <row r="147" spans="1:2">
      <c r="A147" s="6" t="s">
        <v>144</v>
      </c>
      <c r="B147" s="7">
        <v>55371.360000000001</v>
      </c>
    </row>
    <row r="148" spans="1:2">
      <c r="A148" s="6" t="s">
        <v>145</v>
      </c>
      <c r="B148" s="7">
        <v>18015.32</v>
      </c>
    </row>
    <row r="149" spans="1:2">
      <c r="A149" s="6" t="s">
        <v>146</v>
      </c>
      <c r="B149" s="7">
        <v>5410.52</v>
      </c>
    </row>
    <row r="150" spans="1:2">
      <c r="A150" s="6" t="s">
        <v>147</v>
      </c>
      <c r="B150" s="7">
        <v>9039.7900000000009</v>
      </c>
    </row>
    <row r="151" spans="1:2">
      <c r="A151" s="6" t="s">
        <v>148</v>
      </c>
      <c r="B151" s="7">
        <v>1888.56</v>
      </c>
    </row>
    <row r="152" spans="1:2">
      <c r="A152" s="4" t="s">
        <v>149</v>
      </c>
      <c r="B152" s="9">
        <v>-17397.46</v>
      </c>
    </row>
    <row r="153" spans="1:2">
      <c r="A153" s="6" t="s">
        <v>150</v>
      </c>
      <c r="B153" s="8">
        <v>-4332.59</v>
      </c>
    </row>
    <row r="154" spans="1:2">
      <c r="A154" s="6" t="s">
        <v>151</v>
      </c>
      <c r="B154" s="8">
        <v>-757.9</v>
      </c>
    </row>
    <row r="155" spans="1:2">
      <c r="A155" s="6" t="s">
        <v>152</v>
      </c>
      <c r="B155" s="8">
        <v>-5735.11</v>
      </c>
    </row>
    <row r="156" spans="1:2">
      <c r="A156" s="6" t="s">
        <v>153</v>
      </c>
      <c r="B156" s="8">
        <v>-6570.6</v>
      </c>
    </row>
    <row r="157" spans="1:2">
      <c r="A157" s="6" t="s">
        <v>154</v>
      </c>
      <c r="B157" s="8">
        <v>-1.26</v>
      </c>
    </row>
    <row r="158" spans="1:2">
      <c r="A158" s="3" t="s">
        <v>155</v>
      </c>
      <c r="B158" s="5">
        <v>192635.17</v>
      </c>
    </row>
    <row r="159" spans="1:2">
      <c r="A159" s="4" t="s">
        <v>156</v>
      </c>
      <c r="B159" s="5">
        <v>0</v>
      </c>
    </row>
    <row r="160" spans="1:2">
      <c r="A160" s="4" t="s">
        <v>157</v>
      </c>
      <c r="B160" s="5">
        <v>0</v>
      </c>
    </row>
    <row r="161" spans="1:2">
      <c r="A161" s="6" t="s">
        <v>158</v>
      </c>
      <c r="B161" s="7">
        <v>0</v>
      </c>
    </row>
    <row r="162" spans="1:2">
      <c r="A162" s="3" t="s">
        <v>159</v>
      </c>
      <c r="B162" s="5">
        <v>0</v>
      </c>
    </row>
    <row r="163" spans="1:2">
      <c r="A163" s="3" t="s">
        <v>160</v>
      </c>
      <c r="B163" s="9">
        <v>-599999.75</v>
      </c>
    </row>
    <row r="164" spans="1:2">
      <c r="A164" s="4" t="s">
        <v>161</v>
      </c>
      <c r="B164" s="5">
        <v>4367.6000000000004</v>
      </c>
    </row>
    <row r="165" spans="1:2">
      <c r="A165" s="4" t="s">
        <v>162</v>
      </c>
      <c r="B165" s="5">
        <v>4367.6000000000004</v>
      </c>
    </row>
    <row r="166" spans="1:2">
      <c r="A166" s="6" t="s">
        <v>163</v>
      </c>
      <c r="B166" s="7">
        <v>127980.65</v>
      </c>
    </row>
    <row r="167" spans="1:2">
      <c r="A167" s="6" t="s">
        <v>164</v>
      </c>
      <c r="B167" s="8">
        <v>-123613.05</v>
      </c>
    </row>
    <row r="168" spans="1:2">
      <c r="A168" s="4" t="s">
        <v>165</v>
      </c>
      <c r="B168" s="2"/>
    </row>
    <row r="169" spans="1:2">
      <c r="A169" s="4" t="s">
        <v>166</v>
      </c>
      <c r="B169" s="2"/>
    </row>
    <row r="170" spans="1:2">
      <c r="A170" s="4" t="s">
        <v>167</v>
      </c>
      <c r="B170" s="5">
        <v>0</v>
      </c>
    </row>
    <row r="171" spans="1:2">
      <c r="A171" s="6" t="s">
        <v>168</v>
      </c>
      <c r="B171" s="7">
        <v>61295.86</v>
      </c>
    </row>
    <row r="172" spans="1:2">
      <c r="A172" s="6" t="s">
        <v>169</v>
      </c>
      <c r="B172" s="8">
        <v>-61295.86</v>
      </c>
    </row>
    <row r="173" spans="1:2">
      <c r="A173" s="4" t="s">
        <v>170</v>
      </c>
      <c r="B173" s="5">
        <v>5410223.5999999996</v>
      </c>
    </row>
    <row r="174" spans="1:2">
      <c r="A174" s="4" t="s">
        <v>171</v>
      </c>
      <c r="B174" s="5">
        <v>4795982.34</v>
      </c>
    </row>
    <row r="175" spans="1:2">
      <c r="A175" s="6" t="s">
        <v>172</v>
      </c>
      <c r="B175" s="7">
        <v>8690989.0800000001</v>
      </c>
    </row>
    <row r="176" spans="1:2">
      <c r="A176" s="6" t="s">
        <v>173</v>
      </c>
      <c r="B176" s="8">
        <v>-3902089.11</v>
      </c>
    </row>
    <row r="177" spans="1:2">
      <c r="A177" s="6" t="s">
        <v>174</v>
      </c>
      <c r="B177" s="7">
        <v>7082.37</v>
      </c>
    </row>
    <row r="178" spans="1:2">
      <c r="A178" s="4" t="s">
        <v>175</v>
      </c>
      <c r="B178" s="5">
        <v>397147.38</v>
      </c>
    </row>
    <row r="179" spans="1:2">
      <c r="A179" s="6" t="s">
        <v>176</v>
      </c>
      <c r="B179" s="7">
        <v>1548514.98</v>
      </c>
    </row>
    <row r="180" spans="1:2">
      <c r="A180" s="6" t="s">
        <v>177</v>
      </c>
      <c r="B180" s="8">
        <v>-1151367.6000000001</v>
      </c>
    </row>
    <row r="181" spans="1:2">
      <c r="A181" s="6" t="s">
        <v>178</v>
      </c>
      <c r="B181" s="7">
        <v>269662.44</v>
      </c>
    </row>
    <row r="182" spans="1:2">
      <c r="A182" s="6" t="s">
        <v>179</v>
      </c>
      <c r="B182" s="8">
        <v>-269662.44</v>
      </c>
    </row>
    <row r="183" spans="1:2">
      <c r="A183" s="4" t="s">
        <v>180</v>
      </c>
      <c r="B183" s="5">
        <v>1389.7</v>
      </c>
    </row>
    <row r="184" spans="1:2">
      <c r="A184" s="6" t="s">
        <v>181</v>
      </c>
      <c r="B184" s="7">
        <v>149084.51999999999</v>
      </c>
    </row>
    <row r="185" spans="1:2">
      <c r="A185" s="6" t="s">
        <v>182</v>
      </c>
      <c r="B185" s="8">
        <v>-147694.82</v>
      </c>
    </row>
    <row r="186" spans="1:2">
      <c r="A186" s="6" t="s">
        <v>183</v>
      </c>
      <c r="B186" s="7">
        <v>35413.370000000003</v>
      </c>
    </row>
    <row r="187" spans="1:2">
      <c r="A187" s="6" t="s">
        <v>184</v>
      </c>
      <c r="B187" s="8">
        <v>-35413.370000000003</v>
      </c>
    </row>
    <row r="188" spans="1:2">
      <c r="A188" s="4" t="s">
        <v>185</v>
      </c>
      <c r="B188" s="5">
        <v>12067.16</v>
      </c>
    </row>
    <row r="189" spans="1:2">
      <c r="A189" s="6" t="s">
        <v>186</v>
      </c>
      <c r="B189" s="7">
        <v>295861.78999999998</v>
      </c>
    </row>
    <row r="190" spans="1:2">
      <c r="A190" s="6" t="s">
        <v>187</v>
      </c>
      <c r="B190" s="8">
        <v>-283794.63</v>
      </c>
    </row>
    <row r="191" spans="1:2">
      <c r="A191" s="4" t="s">
        <v>188</v>
      </c>
      <c r="B191" s="5">
        <v>48701.82</v>
      </c>
    </row>
    <row r="192" spans="1:2">
      <c r="A192" s="6" t="s">
        <v>189</v>
      </c>
      <c r="B192" s="7">
        <v>989036.28</v>
      </c>
    </row>
    <row r="193" spans="1:2">
      <c r="A193" s="6" t="s">
        <v>190</v>
      </c>
      <c r="B193" s="8">
        <v>-988699.81</v>
      </c>
    </row>
    <row r="194" spans="1:2">
      <c r="A194" s="6" t="s">
        <v>191</v>
      </c>
      <c r="B194" s="7">
        <v>156506.92000000001</v>
      </c>
    </row>
    <row r="195" spans="1:2">
      <c r="A195" s="6" t="s">
        <v>192</v>
      </c>
      <c r="B195" s="8">
        <v>-155537.59</v>
      </c>
    </row>
    <row r="196" spans="1:2">
      <c r="A196" s="6" t="s">
        <v>193</v>
      </c>
      <c r="B196" s="7">
        <v>47396.02</v>
      </c>
    </row>
    <row r="197" spans="1:2">
      <c r="A197" s="4" t="s">
        <v>194</v>
      </c>
      <c r="B197" s="5">
        <v>0</v>
      </c>
    </row>
    <row r="198" spans="1:2">
      <c r="A198" s="6" t="s">
        <v>195</v>
      </c>
      <c r="B198" s="7">
        <v>29500</v>
      </c>
    </row>
    <row r="199" spans="1:2">
      <c r="A199" s="6" t="s">
        <v>196</v>
      </c>
      <c r="B199" s="8">
        <v>-29500</v>
      </c>
    </row>
    <row r="200" spans="1:2">
      <c r="A200" s="4" t="s">
        <v>197</v>
      </c>
      <c r="B200" s="5">
        <v>154935.20000000001</v>
      </c>
    </row>
    <row r="201" spans="1:2">
      <c r="A201" s="6" t="s">
        <v>198</v>
      </c>
      <c r="B201" s="7">
        <v>154935.20000000001</v>
      </c>
    </row>
    <row r="202" spans="1:2">
      <c r="A202" s="4" t="s">
        <v>199</v>
      </c>
      <c r="B202" s="5">
        <v>517952.5</v>
      </c>
    </row>
    <row r="203" spans="1:2">
      <c r="A203" s="4" t="s">
        <v>200</v>
      </c>
      <c r="B203" s="5">
        <v>237791.17</v>
      </c>
    </row>
    <row r="204" spans="1:2">
      <c r="A204" s="6" t="s">
        <v>201</v>
      </c>
      <c r="B204" s="7">
        <v>146704.70000000001</v>
      </c>
    </row>
    <row r="205" spans="1:2">
      <c r="A205" s="6" t="s">
        <v>202</v>
      </c>
      <c r="B205" s="7">
        <v>13718.41</v>
      </c>
    </row>
    <row r="206" spans="1:2">
      <c r="A206" s="6" t="s">
        <v>203</v>
      </c>
      <c r="B206" s="7">
        <v>18233.95</v>
      </c>
    </row>
    <row r="207" spans="1:2">
      <c r="A207" s="6" t="s">
        <v>204</v>
      </c>
      <c r="B207" s="7">
        <v>59134.11</v>
      </c>
    </row>
    <row r="208" spans="1:2">
      <c r="A208" s="4" t="s">
        <v>205</v>
      </c>
      <c r="B208" s="5">
        <v>0</v>
      </c>
    </row>
    <row r="209" spans="1:2">
      <c r="A209" s="4" t="s">
        <v>206</v>
      </c>
      <c r="B209" s="5">
        <v>280161.33</v>
      </c>
    </row>
    <row r="210" spans="1:2">
      <c r="A210" s="6" t="s">
        <v>207</v>
      </c>
      <c r="B210" s="7">
        <v>280161.33</v>
      </c>
    </row>
    <row r="211" spans="1:2">
      <c r="A211" s="11" t="s">
        <v>208</v>
      </c>
      <c r="B211" s="12">
        <v>5932543.7000000002</v>
      </c>
    </row>
    <row r="212" spans="1:2">
      <c r="A212" s="17" t="s">
        <v>0</v>
      </c>
    </row>
    <row r="213" spans="1:2">
      <c r="A213" s="13" t="s">
        <v>209</v>
      </c>
    </row>
    <row r="214" spans="1:2">
      <c r="A214" s="14" t="s">
        <v>210</v>
      </c>
    </row>
  </sheetData>
  <mergeCells count="4">
    <mergeCell ref="B6:B7"/>
    <mergeCell ref="B4:B5"/>
    <mergeCell ref="A6:A7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A2" sqref="A2:F2"/>
    </sheetView>
  </sheetViews>
  <sheetFormatPr defaultRowHeight="14.4"/>
  <cols>
    <col min="1" max="1" width="54.5546875" customWidth="1"/>
    <col min="2" max="2" width="21.88671875" customWidth="1"/>
    <col min="3" max="3" width="35.109375" customWidth="1"/>
    <col min="4" max="4" width="31.33203125" customWidth="1"/>
    <col min="5" max="5" width="32.33203125" customWidth="1"/>
    <col min="6" max="6" width="32.44140625" customWidth="1"/>
  </cols>
  <sheetData>
    <row r="1" spans="1:6">
      <c r="A1" s="37" t="s">
        <v>218</v>
      </c>
      <c r="B1" s="37"/>
      <c r="C1" s="37"/>
      <c r="D1" s="37"/>
      <c r="E1" s="37"/>
      <c r="F1" s="37"/>
    </row>
    <row r="2" spans="1:6">
      <c r="A2" s="37" t="s">
        <v>217</v>
      </c>
      <c r="B2" s="37"/>
      <c r="C2" s="37"/>
      <c r="D2" s="37"/>
      <c r="E2" s="37"/>
      <c r="F2" s="37"/>
    </row>
    <row r="3" spans="1:6" ht="15" thickBot="1"/>
    <row r="4" spans="1:6" ht="43.2">
      <c r="A4" s="23" t="s">
        <v>212</v>
      </c>
      <c r="B4" s="24" t="s">
        <v>213</v>
      </c>
      <c r="C4" s="25" t="s">
        <v>211</v>
      </c>
      <c r="D4" s="26" t="s">
        <v>214</v>
      </c>
      <c r="E4" s="27" t="s">
        <v>215</v>
      </c>
      <c r="F4" s="28" t="s">
        <v>216</v>
      </c>
    </row>
    <row r="5" spans="1:6">
      <c r="A5" s="29">
        <v>2018</v>
      </c>
      <c r="B5" s="30"/>
      <c r="C5" s="30"/>
      <c r="D5" s="30"/>
      <c r="E5" s="30"/>
      <c r="F5" s="30"/>
    </row>
    <row r="6" spans="1:6">
      <c r="A6" s="29">
        <v>2017</v>
      </c>
      <c r="B6" s="31">
        <f>SUM(C6:F6)</f>
        <v>115621.45</v>
      </c>
      <c r="C6" s="31">
        <v>63706.99</v>
      </c>
      <c r="D6" s="31">
        <v>0</v>
      </c>
      <c r="E6" s="31">
        <v>25957.23</v>
      </c>
      <c r="F6" s="31">
        <v>25957.23</v>
      </c>
    </row>
    <row r="7" spans="1:6">
      <c r="A7" s="29">
        <v>2016</v>
      </c>
      <c r="B7" s="31">
        <f>SUM(C7:F7)</f>
        <v>115621.45</v>
      </c>
      <c r="C7" s="31">
        <v>63706.99</v>
      </c>
      <c r="D7" s="31">
        <v>0</v>
      </c>
      <c r="E7" s="31">
        <v>25957.23</v>
      </c>
      <c r="F7" s="31">
        <v>25957.23</v>
      </c>
    </row>
    <row r="8" spans="1:6">
      <c r="A8" s="29">
        <v>2015</v>
      </c>
      <c r="B8" s="31">
        <f>SUM(C8:F8)</f>
        <v>172849.32</v>
      </c>
      <c r="C8" s="31">
        <v>99796.05</v>
      </c>
      <c r="D8" s="31">
        <v>18594.64</v>
      </c>
      <c r="E8" s="31">
        <v>35989.550000000003</v>
      </c>
      <c r="F8" s="31">
        <v>18469.080000000002</v>
      </c>
    </row>
    <row r="9" spans="1:6">
      <c r="A9" s="29">
        <v>2014</v>
      </c>
      <c r="B9" s="31">
        <f>SUM(C9:F9)</f>
        <v>300097.44</v>
      </c>
      <c r="C9" s="31">
        <v>105584.16</v>
      </c>
      <c r="D9" s="31">
        <v>57456.41</v>
      </c>
      <c r="E9" s="31">
        <v>85431.33</v>
      </c>
      <c r="F9" s="31">
        <v>51625.54</v>
      </c>
    </row>
    <row r="10" spans="1:6">
      <c r="A10" s="21"/>
    </row>
    <row r="11" spans="1:6">
      <c r="A11" s="21"/>
    </row>
    <row r="12" spans="1:6">
      <c r="A12" s="21"/>
    </row>
    <row r="13" spans="1:6">
      <c r="A13" s="21"/>
    </row>
    <row r="14" spans="1:6">
      <c r="A14" s="21"/>
    </row>
    <row r="15" spans="1:6">
      <c r="A15" s="21"/>
    </row>
    <row r="16" spans="1:6">
      <c r="A16" s="20"/>
    </row>
    <row r="17" spans="1:1">
      <c r="A17" s="21"/>
    </row>
    <row r="18" spans="1:1">
      <c r="A18" s="21"/>
    </row>
    <row r="19" spans="1:1">
      <c r="A19" s="21"/>
    </row>
    <row r="20" spans="1:1">
      <c r="A20" s="20"/>
    </row>
    <row r="21" spans="1:1">
      <c r="A21" s="21"/>
    </row>
    <row r="22" spans="1:1">
      <c r="A22" s="20"/>
    </row>
    <row r="23" spans="1:1">
      <c r="A23" s="21"/>
    </row>
    <row r="24" spans="1:1">
      <c r="A24" s="21"/>
    </row>
    <row r="25" spans="1:1">
      <c r="A25" s="21"/>
    </row>
    <row r="26" spans="1:1">
      <c r="A26" s="22"/>
    </row>
    <row r="27" spans="1:1">
      <c r="A27" s="22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CE_SINTETICO</vt:lpstr>
      <vt:lpstr>Costo tempo determ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2018-05-10T13:56:10Z</dcterms:created>
  <dcterms:modified xsi:type="dcterms:W3CDTF">2018-07-30T08:30:48Z</dcterms:modified>
</cp:coreProperties>
</file>